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selts-my.sharepoint.com/personal/kaido_veski_eu/Documents/Töölaud/"/>
    </mc:Choice>
  </mc:AlternateContent>
  <xr:revisionPtr revIDLastSave="11" documentId="8_{21DEFE61-47B0-4C5A-A94C-DF7550C11118}" xr6:coauthVersionLast="45" xr6:coauthVersionMax="45" xr10:uidLastSave="{2E71327C-9A22-4D05-AEBA-4738CFEE59B7}"/>
  <bookViews>
    <workbookView xWindow="-120" yWindow="-120" windowWidth="25440" windowHeight="15540" tabRatio="735" xr2:uid="{00000000-000D-0000-FFFF-FFFF00000000}"/>
  </bookViews>
  <sheets>
    <sheet name="Tabel" sheetId="1" r:id="rId1"/>
    <sheet name="Graafik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H6" i="1"/>
  <c r="O6" i="1" s="1"/>
  <c r="V6" i="1" s="1"/>
  <c r="AC6" i="1" s="1"/>
  <c r="AJ6" i="1" s="1"/>
  <c r="N6" i="1"/>
  <c r="U6" i="1"/>
  <c r="AB6" i="1"/>
  <c r="AI6" i="1"/>
  <c r="AP6" i="1"/>
  <c r="AQ6" i="1" l="1"/>
  <c r="AP5" i="1"/>
  <c r="AP4" i="1"/>
  <c r="AP3" i="1"/>
  <c r="AI5" i="1"/>
  <c r="AI4" i="1"/>
  <c r="AI3" i="1"/>
  <c r="AB5" i="1"/>
  <c r="AB4" i="1"/>
  <c r="AB3" i="1"/>
  <c r="U5" i="1"/>
  <c r="U4" i="1"/>
  <c r="U3" i="1"/>
  <c r="N4" i="1"/>
  <c r="N5" i="1"/>
  <c r="N3" i="1"/>
  <c r="H3" i="1"/>
  <c r="O3" i="1" s="1"/>
  <c r="V3" i="1" s="1"/>
  <c r="AC3" i="1" s="1"/>
  <c r="AJ3" i="1" s="1"/>
  <c r="H4" i="1"/>
  <c r="O4" i="1" s="1"/>
  <c r="V4" i="1" s="1"/>
  <c r="AC4" i="1" s="1"/>
  <c r="AJ4" i="1" s="1"/>
  <c r="H5" i="1"/>
  <c r="O5" i="1" s="1"/>
  <c r="V5" i="1" s="1"/>
  <c r="AC5" i="1" s="1"/>
  <c r="AJ5" i="1" s="1"/>
  <c r="H2" i="1"/>
  <c r="O2" i="1" s="1"/>
  <c r="V2" i="1" s="1"/>
  <c r="AC2" i="1" s="1"/>
  <c r="AJ2" i="1" s="1"/>
  <c r="G4" i="1"/>
  <c r="G5" i="1"/>
  <c r="G3" i="1"/>
  <c r="AQ5" i="1" l="1"/>
  <c r="AQ4" i="1"/>
  <c r="AQ3" i="1"/>
  <c r="AR6" i="1" l="1"/>
  <c r="AS6" i="1" s="1"/>
  <c r="AR3" i="1"/>
  <c r="AS3" i="1" s="1"/>
  <c r="AR4" i="1"/>
  <c r="AS4" i="1" s="1"/>
  <c r="AR5" i="1"/>
  <c r="AS5" i="1" s="1"/>
</calcChain>
</file>

<file path=xl/sharedStrings.xml><?xml version="1.0" encoding="utf-8"?>
<sst xmlns="http://schemas.openxmlformats.org/spreadsheetml/2006/main" count="20" uniqueCount="15">
  <si>
    <t>Võistkond</t>
  </si>
  <si>
    <t>Kokku</t>
  </si>
  <si>
    <t>Varia</t>
  </si>
  <si>
    <t>KOKKU</t>
  </si>
  <si>
    <t>KOHT</t>
  </si>
  <si>
    <t>PUNKTE</t>
  </si>
  <si>
    <t>Loodus ja geograafia</t>
  </si>
  <si>
    <t>Ajalugu ja poliitika</t>
  </si>
  <si>
    <t>Kultuur</t>
  </si>
  <si>
    <t>Sport</t>
  </si>
  <si>
    <t>Tehnika ja teadus</t>
  </si>
  <si>
    <t>VK esimene</t>
  </si>
  <si>
    <t>Teine</t>
  </si>
  <si>
    <t>Kolmas VK</t>
  </si>
  <si>
    <t>Neljandad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</si>
</sst>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Tabel!$A$1</c:f>
              <c:strCache>
                <c:ptCount val="1"/>
                <c:pt idx="0">
                  <c:v>Ajalugu ja poliitika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Tabel!$A$3:$A$6</c:f>
              <c:strCache>
                <c:ptCount val="4"/>
                <c:pt idx="0">
                  <c:v>VK esimene</c:v>
                </c:pt>
                <c:pt idx="1">
                  <c:v>Teine</c:v>
                </c:pt>
                <c:pt idx="2">
                  <c:v>Kolmas VK</c:v>
                </c:pt>
                <c:pt idx="3">
                  <c:v>Neljandad</c:v>
                </c:pt>
              </c:strCache>
            </c:strRef>
          </c:cat>
          <c:val>
            <c:numRef>
              <c:f>Tabel!$G$3:$G$6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9-4F4A-BD0A-B3A9C11B5F64}"/>
            </c:ext>
          </c:extLst>
        </c:ser>
        <c:ser>
          <c:idx val="1"/>
          <c:order val="1"/>
          <c:tx>
            <c:strRef>
              <c:f>Tabel!$H$1</c:f>
              <c:strCache>
                <c:ptCount val="1"/>
                <c:pt idx="0">
                  <c:v>Kultuur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t-EE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Tabel!$A$3:$A$6</c:f>
              <c:strCache>
                <c:ptCount val="4"/>
                <c:pt idx="0">
                  <c:v>VK esimene</c:v>
                </c:pt>
                <c:pt idx="1">
                  <c:v>Teine</c:v>
                </c:pt>
                <c:pt idx="2">
                  <c:v>Kolmas VK</c:v>
                </c:pt>
                <c:pt idx="3">
                  <c:v>Neljandad</c:v>
                </c:pt>
              </c:strCache>
            </c:strRef>
          </c:cat>
          <c:val>
            <c:numRef>
              <c:f>Tabel!$N$3:$N$6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9-4F4A-BD0A-B3A9C11B5F64}"/>
            </c:ext>
          </c:extLst>
        </c:ser>
        <c:ser>
          <c:idx val="2"/>
          <c:order val="2"/>
          <c:tx>
            <c:strRef>
              <c:f>Tabel!$O$1</c:f>
              <c:strCache>
                <c:ptCount val="1"/>
                <c:pt idx="0">
                  <c:v>Loodus ja geograafia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t-EE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Tabel!$A$3:$A$6</c:f>
              <c:strCache>
                <c:ptCount val="4"/>
                <c:pt idx="0">
                  <c:v>VK esimene</c:v>
                </c:pt>
                <c:pt idx="1">
                  <c:v>Teine</c:v>
                </c:pt>
                <c:pt idx="2">
                  <c:v>Kolmas VK</c:v>
                </c:pt>
                <c:pt idx="3">
                  <c:v>Neljandad</c:v>
                </c:pt>
              </c:strCache>
            </c:strRef>
          </c:cat>
          <c:val>
            <c:numRef>
              <c:f>Tabel!$U$3:$U$6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9-4F4A-BD0A-B3A9C11B5F64}"/>
            </c:ext>
          </c:extLst>
        </c:ser>
        <c:ser>
          <c:idx val="3"/>
          <c:order val="3"/>
          <c:tx>
            <c:strRef>
              <c:f>Tabel!$V$1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t-EE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Tabel!$A$3:$A$6</c:f>
              <c:strCache>
                <c:ptCount val="4"/>
                <c:pt idx="0">
                  <c:v>VK esimene</c:v>
                </c:pt>
                <c:pt idx="1">
                  <c:v>Teine</c:v>
                </c:pt>
                <c:pt idx="2">
                  <c:v>Kolmas VK</c:v>
                </c:pt>
                <c:pt idx="3">
                  <c:v>Neljandad</c:v>
                </c:pt>
              </c:strCache>
            </c:strRef>
          </c:cat>
          <c:val>
            <c:numRef>
              <c:f>Tabel!$AB$3:$AB$6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9-4F4A-BD0A-B3A9C11B5F64}"/>
            </c:ext>
          </c:extLst>
        </c:ser>
        <c:ser>
          <c:idx val="4"/>
          <c:order val="4"/>
          <c:tx>
            <c:strRef>
              <c:f>Tabel!$AC$1</c:f>
              <c:strCache>
                <c:ptCount val="1"/>
                <c:pt idx="0">
                  <c:v>Tehnika ja teadus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t-EE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Tabel!$A$3:$A$6</c:f>
              <c:strCache>
                <c:ptCount val="4"/>
                <c:pt idx="0">
                  <c:v>VK esimene</c:v>
                </c:pt>
                <c:pt idx="1">
                  <c:v>Teine</c:v>
                </c:pt>
                <c:pt idx="2">
                  <c:v>Kolmas VK</c:v>
                </c:pt>
                <c:pt idx="3">
                  <c:v>Neljandad</c:v>
                </c:pt>
              </c:strCache>
            </c:strRef>
          </c:cat>
          <c:val>
            <c:numRef>
              <c:f>Tabel!$AI$3:$AI$6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E9-4F4A-BD0A-B3A9C11B5F64}"/>
            </c:ext>
          </c:extLst>
        </c:ser>
        <c:ser>
          <c:idx val="5"/>
          <c:order val="5"/>
          <c:tx>
            <c:strRef>
              <c:f>Tabel!$AJ$1</c:f>
              <c:strCache>
                <c:ptCount val="1"/>
                <c:pt idx="0">
                  <c:v>Varia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t-EE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Tabel!$A$3:$A$6</c:f>
              <c:strCache>
                <c:ptCount val="4"/>
                <c:pt idx="0">
                  <c:v>VK esimene</c:v>
                </c:pt>
                <c:pt idx="1">
                  <c:v>Teine</c:v>
                </c:pt>
                <c:pt idx="2">
                  <c:v>Kolmas VK</c:v>
                </c:pt>
                <c:pt idx="3">
                  <c:v>Neljandad</c:v>
                </c:pt>
              </c:strCache>
            </c:strRef>
          </c:cat>
          <c:val>
            <c:numRef>
              <c:f>Tabel!$AP$3:$AP$6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E9-4F4A-BD0A-B3A9C11B5F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179650152"/>
        <c:axId val="178524928"/>
      </c:barChart>
      <c:catAx>
        <c:axId val="17965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haroni" panose="02010803020104030203" pitchFamily="2" charset="-79"/>
              </a:defRPr>
            </a:pPr>
            <a:endParaRPr lang="et-EE"/>
          </a:p>
        </c:txPr>
        <c:crossAx val="178524928"/>
        <c:crosses val="autoZero"/>
        <c:auto val="1"/>
        <c:lblAlgn val="ctr"/>
        <c:lblOffset val="100"/>
        <c:noMultiLvlLbl val="0"/>
      </c:catAx>
      <c:valAx>
        <c:axId val="17852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96501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073885723342923"/>
          <c:y val="2.0898641588296761E-2"/>
          <c:w val="0.84633531862764844"/>
          <c:h val="4.2849620286492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haroni" panose="02010803020104030203" pitchFamily="2" charset="-79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"/>
  <sheetViews>
    <sheetView tabSelected="1" zoomScale="115" zoomScaleNormal="115" workbookViewId="0">
      <selection activeCell="F24" sqref="F24"/>
    </sheetView>
  </sheetViews>
  <sheetFormatPr defaultColWidth="11.140625" defaultRowHeight="15" x14ac:dyDescent="0.25"/>
  <cols>
    <col min="1" max="1" width="11.5703125" style="6" bestFit="1" customWidth="1"/>
    <col min="2" max="6" width="2" style="1" bestFit="1" customWidth="1"/>
    <col min="7" max="7" width="6.42578125" style="3" bestFit="1" customWidth="1"/>
    <col min="8" max="8" width="11.5703125" style="6" bestFit="1" customWidth="1"/>
    <col min="9" max="13" width="2" style="1" bestFit="1" customWidth="1"/>
    <col min="14" max="14" width="6.42578125" style="3" bestFit="1" customWidth="1"/>
    <col min="15" max="15" width="11.5703125" style="6" bestFit="1" customWidth="1"/>
    <col min="16" max="20" width="2" style="1" bestFit="1" customWidth="1"/>
    <col min="21" max="21" width="6.42578125" style="3" bestFit="1" customWidth="1"/>
    <col min="22" max="22" width="11.5703125" style="6" bestFit="1" customWidth="1"/>
    <col min="23" max="27" width="2" style="1" bestFit="1" customWidth="1"/>
    <col min="28" max="28" width="6.42578125" style="3" bestFit="1" customWidth="1"/>
    <col min="29" max="29" width="11.5703125" style="6" bestFit="1" customWidth="1"/>
    <col min="30" max="34" width="2" style="1" bestFit="1" customWidth="1"/>
    <col min="35" max="35" width="6.42578125" style="3" bestFit="1" customWidth="1"/>
    <col min="36" max="36" width="11.5703125" style="6" bestFit="1" customWidth="1"/>
    <col min="37" max="41" width="2" style="1" bestFit="1" customWidth="1"/>
    <col min="42" max="42" width="6.42578125" style="3" bestFit="1" customWidth="1"/>
    <col min="43" max="43" width="7.28515625" style="3" bestFit="1" customWidth="1"/>
    <col min="44" max="44" width="5.85546875" style="3" bestFit="1" customWidth="1"/>
    <col min="45" max="45" width="8.140625" style="3" bestFit="1" customWidth="1"/>
    <col min="46" max="16384" width="11.140625" style="1"/>
  </cols>
  <sheetData>
    <row r="1" spans="1:45" s="3" customFormat="1" x14ac:dyDescent="0.25">
      <c r="A1" s="9" t="s">
        <v>7</v>
      </c>
      <c r="B1" s="9"/>
      <c r="C1" s="9"/>
      <c r="D1" s="9"/>
      <c r="E1" s="9"/>
      <c r="F1" s="9"/>
      <c r="G1" s="9"/>
      <c r="H1" s="10" t="s">
        <v>8</v>
      </c>
      <c r="I1" s="10"/>
      <c r="J1" s="10"/>
      <c r="K1" s="10"/>
      <c r="L1" s="10"/>
      <c r="M1" s="10"/>
      <c r="N1" s="10"/>
      <c r="O1" s="11" t="s">
        <v>6</v>
      </c>
      <c r="P1" s="11"/>
      <c r="Q1" s="11"/>
      <c r="R1" s="11"/>
      <c r="S1" s="11"/>
      <c r="T1" s="11"/>
      <c r="U1" s="11"/>
      <c r="V1" s="12" t="s">
        <v>9</v>
      </c>
      <c r="W1" s="12"/>
      <c r="X1" s="12"/>
      <c r="Y1" s="12"/>
      <c r="Z1" s="12"/>
      <c r="AA1" s="12"/>
      <c r="AB1" s="12"/>
      <c r="AC1" s="13" t="s">
        <v>10</v>
      </c>
      <c r="AD1" s="13"/>
      <c r="AE1" s="13"/>
      <c r="AF1" s="13"/>
      <c r="AG1" s="13"/>
      <c r="AH1" s="13"/>
      <c r="AI1" s="13"/>
      <c r="AJ1" s="14" t="s">
        <v>2</v>
      </c>
      <c r="AK1" s="14"/>
      <c r="AL1" s="14"/>
      <c r="AM1" s="14"/>
      <c r="AN1" s="14"/>
      <c r="AO1" s="14"/>
      <c r="AP1" s="14"/>
      <c r="AQ1" s="8" t="s">
        <v>3</v>
      </c>
      <c r="AR1" s="8" t="s">
        <v>4</v>
      </c>
      <c r="AS1" s="8" t="s">
        <v>5</v>
      </c>
    </row>
    <row r="2" spans="1:45" s="3" customFormat="1" x14ac:dyDescent="0.2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 t="s">
        <v>1</v>
      </c>
      <c r="H2" s="4" t="str">
        <f t="shared" ref="H2:H5" si="0">A2</f>
        <v>Võistkond</v>
      </c>
      <c r="I2" s="5">
        <v>1</v>
      </c>
      <c r="J2" s="5">
        <v>2</v>
      </c>
      <c r="K2" s="5">
        <v>3</v>
      </c>
      <c r="L2" s="5">
        <v>4</v>
      </c>
      <c r="M2" s="5">
        <v>5</v>
      </c>
      <c r="N2" s="5" t="s">
        <v>1</v>
      </c>
      <c r="O2" s="4" t="str">
        <f t="shared" ref="O2:O5" si="1">H2</f>
        <v>Võistkond</v>
      </c>
      <c r="P2" s="5">
        <v>1</v>
      </c>
      <c r="Q2" s="5">
        <v>2</v>
      </c>
      <c r="R2" s="5">
        <v>3</v>
      </c>
      <c r="S2" s="5">
        <v>4</v>
      </c>
      <c r="T2" s="5">
        <v>5</v>
      </c>
      <c r="U2" s="5" t="s">
        <v>1</v>
      </c>
      <c r="V2" s="4" t="str">
        <f t="shared" ref="V2:V5" si="2">O2</f>
        <v>Võistkond</v>
      </c>
      <c r="W2" s="5">
        <v>1</v>
      </c>
      <c r="X2" s="5">
        <v>2</v>
      </c>
      <c r="Y2" s="5">
        <v>3</v>
      </c>
      <c r="Z2" s="5">
        <v>4</v>
      </c>
      <c r="AA2" s="5">
        <v>5</v>
      </c>
      <c r="AB2" s="5" t="s">
        <v>1</v>
      </c>
      <c r="AC2" s="4" t="str">
        <f t="shared" ref="AC2:AC5" si="3">V2</f>
        <v>Võistkond</v>
      </c>
      <c r="AD2" s="5">
        <v>1</v>
      </c>
      <c r="AE2" s="5">
        <v>2</v>
      </c>
      <c r="AF2" s="5">
        <v>3</v>
      </c>
      <c r="AG2" s="5">
        <v>4</v>
      </c>
      <c r="AH2" s="5">
        <v>5</v>
      </c>
      <c r="AI2" s="5" t="s">
        <v>1</v>
      </c>
      <c r="AJ2" s="4" t="str">
        <f t="shared" ref="AJ2:AJ5" si="4">AC2</f>
        <v>Võistkond</v>
      </c>
      <c r="AK2" s="5">
        <v>1</v>
      </c>
      <c r="AL2" s="5">
        <v>2</v>
      </c>
      <c r="AM2" s="5">
        <v>3</v>
      </c>
      <c r="AN2" s="5">
        <v>4</v>
      </c>
      <c r="AO2" s="5">
        <v>5</v>
      </c>
      <c r="AP2" s="5" t="s">
        <v>1</v>
      </c>
      <c r="AQ2" s="8"/>
      <c r="AR2" s="8"/>
      <c r="AS2" s="8"/>
    </row>
    <row r="3" spans="1:45" x14ac:dyDescent="0.25">
      <c r="A3" s="4" t="s">
        <v>11</v>
      </c>
      <c r="B3" s="2"/>
      <c r="C3" s="2"/>
      <c r="D3" s="2"/>
      <c r="E3" s="2"/>
      <c r="F3" s="2"/>
      <c r="G3" s="5">
        <f>SUM(B3:F3)</f>
        <v>0</v>
      </c>
      <c r="H3" s="4" t="str">
        <f t="shared" si="0"/>
        <v>VK esimene</v>
      </c>
      <c r="I3" s="2"/>
      <c r="J3" s="2"/>
      <c r="K3" s="2"/>
      <c r="L3" s="2"/>
      <c r="M3" s="2"/>
      <c r="N3" s="5">
        <f>SUM(I3:M3)</f>
        <v>0</v>
      </c>
      <c r="O3" s="4" t="str">
        <f t="shared" si="1"/>
        <v>VK esimene</v>
      </c>
      <c r="P3" s="2"/>
      <c r="Q3" s="2"/>
      <c r="R3" s="2"/>
      <c r="S3" s="2"/>
      <c r="T3" s="2"/>
      <c r="U3" s="5">
        <f>SUM(P3:T3)</f>
        <v>0</v>
      </c>
      <c r="V3" s="4" t="str">
        <f t="shared" si="2"/>
        <v>VK esimene</v>
      </c>
      <c r="W3" s="2"/>
      <c r="X3" s="2"/>
      <c r="Y3" s="2"/>
      <c r="Z3" s="2"/>
      <c r="AA3" s="2"/>
      <c r="AB3" s="5">
        <f>SUM(W3:AA3)</f>
        <v>0</v>
      </c>
      <c r="AC3" s="4" t="str">
        <f t="shared" si="3"/>
        <v>VK esimene</v>
      </c>
      <c r="AD3" s="2"/>
      <c r="AE3" s="2"/>
      <c r="AF3" s="2"/>
      <c r="AG3" s="2"/>
      <c r="AH3" s="2"/>
      <c r="AI3" s="5">
        <f>SUM(AD3:AH3)</f>
        <v>0</v>
      </c>
      <c r="AJ3" s="4" t="str">
        <f t="shared" si="4"/>
        <v>VK esimene</v>
      </c>
      <c r="AK3" s="2"/>
      <c r="AL3" s="2"/>
      <c r="AM3" s="2"/>
      <c r="AN3" s="2"/>
      <c r="AO3" s="2"/>
      <c r="AP3" s="5">
        <f>SUM(AK3:AO3)</f>
        <v>0</v>
      </c>
      <c r="AQ3" s="5">
        <f>SUM(G3+N3+U3+AB3+AI3+AP3)</f>
        <v>0</v>
      </c>
      <c r="AR3" s="5">
        <f>_xlfn.RANK.EQ(AQ3,AQ$3:AQ$6,0)</f>
        <v>1</v>
      </c>
      <c r="AS3" s="5">
        <f>IF(AR3=1,6,IF(AR3=2,4,IF(AR3=3,3,IF(AR3=4,2,1))))</f>
        <v>6</v>
      </c>
    </row>
    <row r="4" spans="1:45" x14ac:dyDescent="0.25">
      <c r="A4" s="4" t="s">
        <v>12</v>
      </c>
      <c r="B4" s="2"/>
      <c r="C4" s="2"/>
      <c r="D4" s="2"/>
      <c r="E4" s="2"/>
      <c r="F4" s="2"/>
      <c r="G4" s="5">
        <f>SUM(B4:F4)</f>
        <v>0</v>
      </c>
      <c r="H4" s="4" t="str">
        <f t="shared" si="0"/>
        <v>Teine</v>
      </c>
      <c r="I4" s="2"/>
      <c r="J4" s="2"/>
      <c r="K4" s="2"/>
      <c r="L4" s="2"/>
      <c r="M4" s="2"/>
      <c r="N4" s="5">
        <f>SUM(I4:M4)</f>
        <v>0</v>
      </c>
      <c r="O4" s="4" t="str">
        <f t="shared" si="1"/>
        <v>Teine</v>
      </c>
      <c r="P4" s="2"/>
      <c r="Q4" s="2"/>
      <c r="R4" s="2"/>
      <c r="S4" s="2"/>
      <c r="T4" s="2"/>
      <c r="U4" s="5">
        <f>SUM(P4:T4)</f>
        <v>0</v>
      </c>
      <c r="V4" s="4" t="str">
        <f t="shared" si="2"/>
        <v>Teine</v>
      </c>
      <c r="W4" s="2"/>
      <c r="X4" s="2"/>
      <c r="Y4" s="2"/>
      <c r="Z4" s="2"/>
      <c r="AA4" s="2"/>
      <c r="AB4" s="5">
        <f>SUM(W4:AA4)</f>
        <v>0</v>
      </c>
      <c r="AC4" s="4" t="str">
        <f t="shared" si="3"/>
        <v>Teine</v>
      </c>
      <c r="AD4" s="2"/>
      <c r="AE4" s="2"/>
      <c r="AF4" s="2"/>
      <c r="AG4" s="2"/>
      <c r="AH4" s="2"/>
      <c r="AI4" s="5">
        <f>SUM(AD4:AH4)</f>
        <v>0</v>
      </c>
      <c r="AJ4" s="4" t="str">
        <f t="shared" si="4"/>
        <v>Teine</v>
      </c>
      <c r="AK4" s="2"/>
      <c r="AL4" s="2"/>
      <c r="AM4" s="2"/>
      <c r="AN4" s="2"/>
      <c r="AO4" s="2"/>
      <c r="AP4" s="5">
        <f>SUM(AK4:AO4)</f>
        <v>0</v>
      </c>
      <c r="AQ4" s="5">
        <f>SUM(G4+N4+U4+AB4+AI4+AP4)</f>
        <v>0</v>
      </c>
      <c r="AR4" s="5">
        <f>_xlfn.RANK.EQ(AQ4,AQ$3:AQ$6,0)</f>
        <v>1</v>
      </c>
      <c r="AS4" s="7">
        <f t="shared" ref="AS4:AS6" si="5">IF(AR4=1,6,IF(AR4=2,4,IF(AR4=3,3,IF(AR4=4,2,1))))</f>
        <v>6</v>
      </c>
    </row>
    <row r="5" spans="1:45" x14ac:dyDescent="0.25">
      <c r="A5" s="4" t="s">
        <v>13</v>
      </c>
      <c r="B5" s="2"/>
      <c r="C5" s="2"/>
      <c r="D5" s="2"/>
      <c r="E5" s="2"/>
      <c r="F5" s="2"/>
      <c r="G5" s="5">
        <f>SUM(B5:F5)</f>
        <v>0</v>
      </c>
      <c r="H5" s="4" t="str">
        <f t="shared" si="0"/>
        <v>Kolmas VK</v>
      </c>
      <c r="I5" s="2"/>
      <c r="J5" s="2"/>
      <c r="K5" s="2"/>
      <c r="L5" s="2"/>
      <c r="M5" s="2"/>
      <c r="N5" s="5">
        <f>SUM(I5:M5)</f>
        <v>0</v>
      </c>
      <c r="O5" s="4" t="str">
        <f t="shared" si="1"/>
        <v>Kolmas VK</v>
      </c>
      <c r="P5" s="2"/>
      <c r="Q5" s="2"/>
      <c r="R5" s="2"/>
      <c r="S5" s="2"/>
      <c r="T5" s="2"/>
      <c r="U5" s="5">
        <f>SUM(P5:T5)</f>
        <v>0</v>
      </c>
      <c r="V5" s="4" t="str">
        <f t="shared" si="2"/>
        <v>Kolmas VK</v>
      </c>
      <c r="W5" s="2"/>
      <c r="X5" s="2"/>
      <c r="Y5" s="2"/>
      <c r="Z5" s="2"/>
      <c r="AA5" s="2"/>
      <c r="AB5" s="5">
        <f>SUM(W5:AA5)</f>
        <v>0</v>
      </c>
      <c r="AC5" s="4" t="str">
        <f t="shared" si="3"/>
        <v>Kolmas VK</v>
      </c>
      <c r="AD5" s="2"/>
      <c r="AE5" s="2"/>
      <c r="AF5" s="2"/>
      <c r="AG5" s="2"/>
      <c r="AH5" s="2"/>
      <c r="AI5" s="5">
        <f>SUM(AD5:AH5)</f>
        <v>0</v>
      </c>
      <c r="AJ5" s="4" t="str">
        <f t="shared" si="4"/>
        <v>Kolmas VK</v>
      </c>
      <c r="AK5" s="2"/>
      <c r="AL5" s="2"/>
      <c r="AM5" s="2"/>
      <c r="AN5" s="2"/>
      <c r="AO5" s="2"/>
      <c r="AP5" s="5">
        <f>SUM(AK5:AO5)</f>
        <v>0</v>
      </c>
      <c r="AQ5" s="5">
        <f>SUM(G5+N5+U5+AB5+AI5+AP5)</f>
        <v>0</v>
      </c>
      <c r="AR5" s="5">
        <f>_xlfn.RANK.EQ(AQ5,AQ$3:AQ$6,0)</f>
        <v>1</v>
      </c>
      <c r="AS5" s="7">
        <f t="shared" si="5"/>
        <v>6</v>
      </c>
    </row>
    <row r="6" spans="1:45" x14ac:dyDescent="0.25">
      <c r="A6" s="4" t="s">
        <v>14</v>
      </c>
      <c r="B6" s="2"/>
      <c r="C6" s="2"/>
      <c r="D6" s="2"/>
      <c r="E6" s="2"/>
      <c r="F6" s="2"/>
      <c r="G6" s="5">
        <f>SUM(B6:F6)</f>
        <v>0</v>
      </c>
      <c r="H6" s="4" t="str">
        <f t="shared" ref="H6" si="6">A6</f>
        <v>Neljandad</v>
      </c>
      <c r="I6" s="2"/>
      <c r="J6" s="2"/>
      <c r="K6" s="2"/>
      <c r="L6" s="2"/>
      <c r="M6" s="2"/>
      <c r="N6" s="5">
        <f>SUM(I6:M6)</f>
        <v>0</v>
      </c>
      <c r="O6" s="4" t="str">
        <f t="shared" ref="O6" si="7">H6</f>
        <v>Neljandad</v>
      </c>
      <c r="P6" s="2"/>
      <c r="Q6" s="2"/>
      <c r="R6" s="2"/>
      <c r="S6" s="2"/>
      <c r="T6" s="2"/>
      <c r="U6" s="5">
        <f>SUM(P6:T6)</f>
        <v>0</v>
      </c>
      <c r="V6" s="4" t="str">
        <f t="shared" ref="V6" si="8">O6</f>
        <v>Neljandad</v>
      </c>
      <c r="W6" s="2"/>
      <c r="X6" s="2"/>
      <c r="Y6" s="2"/>
      <c r="Z6" s="2"/>
      <c r="AA6" s="2"/>
      <c r="AB6" s="5">
        <f>SUM(W6:AA6)</f>
        <v>0</v>
      </c>
      <c r="AC6" s="4" t="str">
        <f t="shared" ref="AC6" si="9">V6</f>
        <v>Neljandad</v>
      </c>
      <c r="AD6" s="2"/>
      <c r="AE6" s="2"/>
      <c r="AF6" s="2"/>
      <c r="AG6" s="2"/>
      <c r="AH6" s="2"/>
      <c r="AI6" s="5">
        <f>SUM(AD6:AH6)</f>
        <v>0</v>
      </c>
      <c r="AJ6" s="4" t="str">
        <f t="shared" ref="AJ6" si="10">AC6</f>
        <v>Neljandad</v>
      </c>
      <c r="AK6" s="2"/>
      <c r="AL6" s="2"/>
      <c r="AM6" s="2"/>
      <c r="AN6" s="2"/>
      <c r="AO6" s="2"/>
      <c r="AP6" s="5">
        <f>SUM(AK6:AO6)</f>
        <v>0</v>
      </c>
      <c r="AQ6" s="5">
        <f>SUM(G6+N6+U6+AB6+AI6+AP6)</f>
        <v>0</v>
      </c>
      <c r="AR6" s="5">
        <f>_xlfn.RANK.EQ(AQ6,AQ$3:AQ$6,0)</f>
        <v>1</v>
      </c>
      <c r="AS6" s="7">
        <f t="shared" si="5"/>
        <v>6</v>
      </c>
    </row>
  </sheetData>
  <mergeCells count="9">
    <mergeCell ref="AQ1:AQ2"/>
    <mergeCell ref="AR1:AR2"/>
    <mergeCell ref="AS1:AS2"/>
    <mergeCell ref="A1:G1"/>
    <mergeCell ref="H1:N1"/>
    <mergeCell ref="O1:U1"/>
    <mergeCell ref="V1:AB1"/>
    <mergeCell ref="AC1:AI1"/>
    <mergeCell ref="AJ1:AP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4FE8B26EA0B443BBE1C82855EE5C77" ma:contentTypeVersion="2" ma:contentTypeDescription="Loo uus dokument" ma:contentTypeScope="" ma:versionID="4e55dc5251ad150e43494bb57715bf92">
  <xsd:schema xmlns:xsd="http://www.w3.org/2001/XMLSchema" xmlns:xs="http://www.w3.org/2001/XMLSchema" xmlns:p="http://schemas.microsoft.com/office/2006/metadata/properties" xmlns:ns3="4771e06e-e148-477e-ac57-45c80d2d50b7" targetNamespace="http://schemas.microsoft.com/office/2006/metadata/properties" ma:root="true" ma:fieldsID="7a149f315772bc850ad0d988ed6fe49e" ns3:_="">
    <xsd:import namespace="4771e06e-e148-477e-ac57-45c80d2d50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1e06e-e148-477e-ac57-45c80d2d50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Vihjeräsi jagamin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25F22B-AA82-4DBE-8393-88860868D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1e06e-e148-477e-ac57-45c80d2d5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DB78C2-B29A-47C2-9FB3-CD37D1A4D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E3EDF3-E646-4DF2-84D9-DB1827F989E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4771e06e-e148-477e-ac57-45c80d2d50b7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Diagrammid</vt:lpstr>
      </vt:variant>
      <vt:variant>
        <vt:i4>1</vt:i4>
      </vt:variant>
    </vt:vector>
  </HeadingPairs>
  <TitlesOfParts>
    <vt:vector size="2" baseType="lpstr">
      <vt:lpstr>Tabel</vt:lpstr>
      <vt:lpstr>Graafik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Kaido Veski</dc:creator>
  <cp:lastModifiedBy>Kaido Veski</cp:lastModifiedBy>
  <dcterms:created xsi:type="dcterms:W3CDTF">2014-11-21T19:16:54Z</dcterms:created>
  <dcterms:modified xsi:type="dcterms:W3CDTF">2019-10-10T07:53:56Z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0x0101006D4FE8B26EA0B443BBE1C82855EE5C77</vt:lpwstr>
  </property>
</Properties>
</file>